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15195" windowHeight="8700"/>
  </bookViews>
  <sheets>
    <sheet name="valst.instit." sheetId="74" r:id="rId1"/>
  </sheets>
  <calcPr calcId="125725"/>
</workbook>
</file>

<file path=xl/calcChain.xml><?xml version="1.0" encoding="utf-8"?>
<calcChain xmlns="http://schemas.openxmlformats.org/spreadsheetml/2006/main">
  <c r="C47" i="74"/>
  <c r="C27"/>
  <c r="C20" l="1"/>
  <c r="C16"/>
  <c r="C13"/>
</calcChain>
</file>

<file path=xl/sharedStrings.xml><?xml version="1.0" encoding="utf-8"?>
<sst xmlns="http://schemas.openxmlformats.org/spreadsheetml/2006/main" count="60" uniqueCount="60">
  <si>
    <t>Suma</t>
  </si>
  <si>
    <t>Iš viso</t>
  </si>
  <si>
    <t>Valstybės institucija</t>
  </si>
  <si>
    <t>Dotacijos paskirtis</t>
  </si>
  <si>
    <t>Lietuvos vyriausiojo archyvaro tarnyba</t>
  </si>
  <si>
    <t>savivaldybėms priskirtiems archyviniams dokumentams tvarkyti</t>
  </si>
  <si>
    <t>valstybinės kalbos vartojimo ir taisyklingumo kontrolei</t>
  </si>
  <si>
    <t>civilinės būklės aktams registruoti</t>
  </si>
  <si>
    <t>valstybės garantuojamai pirminei teisinei pagalbai teikti</t>
  </si>
  <si>
    <t>gyvenamosios vietos deklaravimo duomenų ir gyvenamosios vietos neturinčių asmenų apskaitos duomenims tvarkyti</t>
  </si>
  <si>
    <t>gyventojų registrui tvarkyti ir duomenims valstybės registrams teikti</t>
  </si>
  <si>
    <t xml:space="preserve">civilinei saugai </t>
  </si>
  <si>
    <t>priešgaisrinei saugai</t>
  </si>
  <si>
    <t>socialinėms išmokoms ir kompensacijoms skaičiuoti ir mokėti</t>
  </si>
  <si>
    <t>jaunimo teisių apsaugai</t>
  </si>
  <si>
    <t>tūkst. Eur</t>
  </si>
  <si>
    <t>dalyvauti rengiant ir įgyvendinant gyventojų užimtumo programas</t>
  </si>
  <si>
    <t>užimtumo skatinimo modeliui įgyvendinti</t>
  </si>
  <si>
    <t xml:space="preserve">                                                                                                                                            Kazlų Rūdos savivaldybės </t>
  </si>
  <si>
    <t xml:space="preserve">                                                                                                                                            1 priedas</t>
  </si>
  <si>
    <t xml:space="preserve">                                                                                                                                            2022 metų biudžeto pajamų </t>
  </si>
  <si>
    <t>SPECIALIŲJŲ TIKSLINIŲ DOTACIJŲ 2022 METAMS PASISKIRSTYMAS PAGAL VALSTYBĖS INSTITUCIJAS</t>
  </si>
  <si>
    <t>duomenims į Suteiktos valstybės pagalbos ir nereikšmingos pagalbos registrą teikti</t>
  </si>
  <si>
    <t>Lietuvos Respublikos krašto apsaugos ministerija</t>
  </si>
  <si>
    <t>Lietuvos Respublikos konkurencijos taryba</t>
  </si>
  <si>
    <t>dalyvauti rengiant ir vykdant mobilizaciją, demobilizaciją, priimančios šalies paramą</t>
  </si>
  <si>
    <t>Valstybinė kalbos inspekcija</t>
  </si>
  <si>
    <t>valstybės biudžeto lėšos savivaldybių viešosioms bibliotekoms dokumentams 2022 m. įsigyti</t>
  </si>
  <si>
    <t>Lietuvos Respublikos socialinės apsaugos ir darbo ministerija</t>
  </si>
  <si>
    <t>būsto nuomos mokesčio daliai kompensuoti</t>
  </si>
  <si>
    <t>savivaldybių patvirtintoms užimtumo didinimo programoms įgyvendinti, iš jų:</t>
  </si>
  <si>
    <t>socialinei paramai mokiniams, iš jų:</t>
  </si>
  <si>
    <t>socialinėms paslaugoms, iš jų:</t>
  </si>
  <si>
    <t>socialinei globai su sunkia negalia</t>
  </si>
  <si>
    <t>socialinei priežiūrai socialinės rizikos šeimoms</t>
  </si>
  <si>
    <t>Neįgaliųjų reikalų departamentas prie Socialinės apsaugos ir darbo ministerijos</t>
  </si>
  <si>
    <t>Lietuvos Respublikos sveikatos apsaugos ministerija</t>
  </si>
  <si>
    <t>neveiksnių asmenų būklės peržiūrėjimui užtikrinti</t>
  </si>
  <si>
    <t>Lietuvos Respublikos švietimo, mokslo ir sporto ministerija</t>
  </si>
  <si>
    <t>Lietuvos Respublikos teisingumo ministerija</t>
  </si>
  <si>
    <t>Lietuvos Respublikos vidaus reikalų ministerija</t>
  </si>
  <si>
    <t>Lietuvos Respublikos žemės ūkio ministerija</t>
  </si>
  <si>
    <t>Lietuvos Respublikos kultūros ministerija</t>
  </si>
  <si>
    <t>nemokamam mokinių maitinimui</t>
  </si>
  <si>
    <t>mokymo reikmenims</t>
  </si>
  <si>
    <t>valstybės biudžeto lėšos, skirtos siekiant užtikrinti LR piniginės socialinės paramos nepasiturintiems gyventojams įstatymo įgyvendinimą dėl padidėjusių išlaidų būsto šildymo išlaidų kompensacijoms teikti</t>
  </si>
  <si>
    <t>valstybės biudžeto lėšos, skirtos biudžetinių įstaigų vadovaujančių darbuotojų minimaliems pareiginės algos koeficientams padidinti</t>
  </si>
  <si>
    <t>valstybės biudžeto lėšos akredituotai vaikų dienos socialinei priežiūrai organizuoti, teikti ir administruoti</t>
  </si>
  <si>
    <t>valstybės biudžeto lėšos neįgaliųjų socialinei integracijai (asmeninei pagalbai teikti ir administruoti)</t>
  </si>
  <si>
    <t>visuomenės sveikatos priežiūros funkcijoms vykdyti, iš jų:</t>
  </si>
  <si>
    <t>mokinių ir visuomenės sveikatos priežiūrai, stiprinimas ir stebėsenai</t>
  </si>
  <si>
    <t>visuomenės spsichikos sveikatos paslaugų prieinamumui, ankstyvojo savižudybių atpažinimo ir kompleksinės pagalbos teikimui</t>
  </si>
  <si>
    <t>ugdymo reikmėms finansuoti</t>
  </si>
  <si>
    <t>savivaldybių mokykloms (klasėms arba grupėms), skirtoms šalies (regiono) mokiniams, turintiems specialiųjų ugdymosi poreikių</t>
  </si>
  <si>
    <t>koordinuotai teikiamų paslaugų vaikams nuo gimimo iki 18 metų (turintiems didelių ir labai didelių specialiųjų ugdymosi poreikių iki 21 metų) ir vaiko atstovams koordinavimui finansuoti</t>
  </si>
  <si>
    <t>valstybės biudžeto lėšos, skirtos pedagoginių darbuotojų, išlaikomų iš savivaldybių biudžetų lėšų (išskyrus valstybės biudžeto specialias tikslines dotacijas), darbo užmokesčiui padidinti</t>
  </si>
  <si>
    <t>valstybės biudžeto lėšos neformaliajam vaikų švietimui</t>
  </si>
  <si>
    <t>žemės ūkio funkcijoms atlikti</t>
  </si>
  <si>
    <t>valstybei nuosavybės teise priklausančių melioracijos ir hidrotechnikos statinių valsdymui ir naudojimui patikėjimo teise užtikrinti</t>
  </si>
  <si>
    <t>savivaldybėms priskirtiems geodezijos ir kartografijos darbams (savivaldybių erdvinių duomenų rinkiniams tvarkyti) organizuoti ir vykdyti</t>
  </si>
</sst>
</file>

<file path=xl/styles.xml><?xml version="1.0" encoding="utf-8"?>
<styleSheet xmlns="http://schemas.openxmlformats.org/spreadsheetml/2006/main">
  <numFmts count="3">
    <numFmt numFmtId="164" formatCode="0.0"/>
    <numFmt numFmtId="165" formatCode="#,##0.0"/>
    <numFmt numFmtId="166" formatCode="#,##0.000"/>
  </numFmts>
  <fonts count="5">
    <font>
      <sz val="10"/>
      <name val="Arial"/>
      <charset val="186"/>
    </font>
    <font>
      <sz val="8"/>
      <name val="Arial"/>
      <family val="2"/>
      <charset val="186"/>
    </font>
    <font>
      <b/>
      <sz val="10"/>
      <name val="Times New Roman"/>
      <family val="1"/>
      <charset val="186"/>
    </font>
    <font>
      <sz val="10"/>
      <name val="Times New Roman"/>
      <family val="1"/>
      <charset val="186"/>
    </font>
    <font>
      <b/>
      <sz val="12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3" fillId="0" borderId="0" xfId="0" applyFont="1"/>
    <xf numFmtId="0" fontId="2" fillId="0" borderId="0" xfId="0" applyFont="1"/>
    <xf numFmtId="14" fontId="2" fillId="0" borderId="0" xfId="0" applyNumberFormat="1" applyFont="1" applyAlignment="1">
      <alignment horizontal="center"/>
    </xf>
    <xf numFmtId="164" fontId="3" fillId="0" borderId="0" xfId="0" applyNumberFormat="1" applyFont="1" applyFill="1"/>
    <xf numFmtId="0" fontId="2" fillId="0" borderId="0" xfId="0" applyFont="1" applyBorder="1" applyAlignment="1">
      <alignment horizontal="left"/>
    </xf>
    <xf numFmtId="164" fontId="3" fillId="0" borderId="0" xfId="0" applyNumberFormat="1" applyFont="1" applyFill="1" applyBorder="1" applyAlignment="1">
      <alignment horizontal="right"/>
    </xf>
    <xf numFmtId="0" fontId="3" fillId="0" borderId="0" xfId="0" applyFont="1" applyAlignment="1">
      <alignment horizontal="left" vertical="top"/>
    </xf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3" fontId="3" fillId="0" borderId="1" xfId="0" applyNumberFormat="1" applyFont="1" applyFill="1" applyBorder="1" applyAlignment="1">
      <alignment horizontal="center"/>
    </xf>
    <xf numFmtId="0" fontId="2" fillId="0" borderId="1" xfId="0" applyFont="1" applyBorder="1"/>
    <xf numFmtId="0" fontId="3" fillId="0" borderId="1" xfId="0" applyFont="1" applyBorder="1" applyAlignment="1">
      <alignment horizontal="justify" vertical="top" wrapText="1"/>
    </xf>
    <xf numFmtId="0" fontId="2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justify" vertical="top" wrapText="1"/>
    </xf>
    <xf numFmtId="165" fontId="3" fillId="3" borderId="1" xfId="0" applyNumberFormat="1" applyFont="1" applyFill="1" applyBorder="1" applyAlignment="1">
      <alignment horizontal="center"/>
    </xf>
    <xf numFmtId="0" fontId="3" fillId="3" borderId="1" xfId="0" applyFont="1" applyFill="1" applyBorder="1"/>
    <xf numFmtId="0" fontId="3" fillId="2" borderId="1" xfId="0" applyFont="1" applyFill="1" applyBorder="1"/>
    <xf numFmtId="0" fontId="2" fillId="2" borderId="1" xfId="0" applyFont="1" applyFill="1" applyBorder="1"/>
    <xf numFmtId="166" fontId="2" fillId="2" borderId="1" xfId="0" applyNumberFormat="1" applyFont="1" applyFill="1" applyBorder="1" applyAlignment="1">
      <alignment horizontal="center"/>
    </xf>
    <xf numFmtId="165" fontId="3" fillId="3" borderId="1" xfId="0" applyNumberFormat="1" applyFont="1" applyFill="1" applyBorder="1" applyAlignment="1">
      <alignment horizontal="center" vertical="center" wrapText="1"/>
    </xf>
    <xf numFmtId="166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right" vertical="top" wrapText="1"/>
    </xf>
    <xf numFmtId="0" fontId="3" fillId="3" borderId="1" xfId="0" applyFont="1" applyFill="1" applyBorder="1" applyAlignment="1">
      <alignment horizontal="right"/>
    </xf>
    <xf numFmtId="0" fontId="2" fillId="3" borderId="2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right" vertical="center" wrapText="1"/>
    </xf>
    <xf numFmtId="0" fontId="2" fillId="3" borderId="2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2" fillId="3" borderId="4" xfId="0" applyFont="1" applyFill="1" applyBorder="1" applyAlignment="1">
      <alignment horizontal="left" vertical="center"/>
    </xf>
    <xf numFmtId="0" fontId="2" fillId="3" borderId="4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left" vertical="center"/>
    </xf>
  </cellXfs>
  <cellStyles count="1">
    <cellStyle name="Paprastas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48"/>
  <sheetViews>
    <sheetView tabSelected="1" zoomScaleNormal="100" workbookViewId="0">
      <selection activeCell="H10" sqref="H10"/>
    </sheetView>
  </sheetViews>
  <sheetFormatPr defaultRowHeight="12.75"/>
  <cols>
    <col min="1" max="1" width="39.7109375" style="1" customWidth="1"/>
    <col min="2" max="2" width="80.7109375" style="1" customWidth="1"/>
    <col min="3" max="3" width="11.28515625" style="4" customWidth="1"/>
    <col min="4" max="16384" width="9.140625" style="1"/>
  </cols>
  <sheetData>
    <row r="1" spans="1:3">
      <c r="A1" s="3"/>
      <c r="B1" s="7" t="s">
        <v>18</v>
      </c>
      <c r="C1" s="7"/>
    </row>
    <row r="2" spans="1:3">
      <c r="A2" s="3"/>
      <c r="B2" s="7" t="s">
        <v>20</v>
      </c>
      <c r="C2" s="7"/>
    </row>
    <row r="3" spans="1:3">
      <c r="A3" s="3"/>
      <c r="B3" s="7" t="s">
        <v>19</v>
      </c>
      <c r="C3" s="7"/>
    </row>
    <row r="5" spans="1:3" ht="15.75">
      <c r="A5" s="8" t="s">
        <v>21</v>
      </c>
      <c r="B5" s="8"/>
      <c r="C5" s="8"/>
    </row>
    <row r="6" spans="1:3" ht="13.5" customHeight="1">
      <c r="B6" s="5"/>
      <c r="C6" s="6" t="s">
        <v>15</v>
      </c>
    </row>
    <row r="7" spans="1:3">
      <c r="A7" s="9" t="s">
        <v>2</v>
      </c>
      <c r="B7" s="9" t="s">
        <v>3</v>
      </c>
      <c r="C7" s="10" t="s">
        <v>0</v>
      </c>
    </row>
    <row r="8" spans="1:3">
      <c r="A8" s="11" t="s">
        <v>24</v>
      </c>
      <c r="B8" s="12" t="s">
        <v>22</v>
      </c>
      <c r="C8" s="16">
        <v>0.1</v>
      </c>
    </row>
    <row r="9" spans="1:3" ht="15" customHeight="1">
      <c r="A9" s="13" t="s">
        <v>23</v>
      </c>
      <c r="B9" s="14" t="s">
        <v>25</v>
      </c>
      <c r="C9" s="21">
        <v>32.799999999999997</v>
      </c>
    </row>
    <row r="10" spans="1:3" ht="15" customHeight="1">
      <c r="A10" s="13" t="s">
        <v>26</v>
      </c>
      <c r="B10" s="14" t="s">
        <v>6</v>
      </c>
      <c r="C10" s="21">
        <v>8.1999999999999993</v>
      </c>
    </row>
    <row r="11" spans="1:3" ht="15" customHeight="1">
      <c r="A11" s="25" t="s">
        <v>28</v>
      </c>
      <c r="B11" s="15" t="s">
        <v>13</v>
      </c>
      <c r="C11" s="21">
        <v>100.1</v>
      </c>
    </row>
    <row r="12" spans="1:3" ht="15" customHeight="1">
      <c r="A12" s="26"/>
      <c r="B12" s="15" t="s">
        <v>29</v>
      </c>
      <c r="C12" s="21">
        <v>4.2</v>
      </c>
    </row>
    <row r="13" spans="1:3" ht="15" customHeight="1">
      <c r="A13" s="26"/>
      <c r="B13" s="17" t="s">
        <v>31</v>
      </c>
      <c r="C13" s="21">
        <f>+C14+C15</f>
        <v>225.7</v>
      </c>
    </row>
    <row r="14" spans="1:3" ht="15" customHeight="1">
      <c r="A14" s="26"/>
      <c r="B14" s="24" t="s">
        <v>43</v>
      </c>
      <c r="C14" s="21">
        <v>196.6</v>
      </c>
    </row>
    <row r="15" spans="1:3" ht="15" customHeight="1">
      <c r="A15" s="26"/>
      <c r="B15" s="24" t="s">
        <v>44</v>
      </c>
      <c r="C15" s="21">
        <v>29.1</v>
      </c>
    </row>
    <row r="16" spans="1:3" ht="15" customHeight="1">
      <c r="A16" s="26"/>
      <c r="B16" s="17" t="s">
        <v>32</v>
      </c>
      <c r="C16" s="21">
        <f>+C17+C18</f>
        <v>432.2</v>
      </c>
    </row>
    <row r="17" spans="1:3" ht="15" customHeight="1">
      <c r="A17" s="26"/>
      <c r="B17" s="24" t="s">
        <v>33</v>
      </c>
      <c r="C17" s="21">
        <v>214.1</v>
      </c>
    </row>
    <row r="18" spans="1:3" ht="15" customHeight="1">
      <c r="A18" s="26"/>
      <c r="B18" s="24" t="s">
        <v>34</v>
      </c>
      <c r="C18" s="21">
        <v>218.1</v>
      </c>
    </row>
    <row r="19" spans="1:3" ht="15" customHeight="1">
      <c r="A19" s="26"/>
      <c r="B19" s="15" t="s">
        <v>14</v>
      </c>
      <c r="C19" s="21">
        <v>13.9</v>
      </c>
    </row>
    <row r="20" spans="1:3" ht="15" customHeight="1">
      <c r="A20" s="26"/>
      <c r="B20" s="14" t="s">
        <v>30</v>
      </c>
      <c r="C20" s="21">
        <f>+C21+C22</f>
        <v>137.19999999999999</v>
      </c>
    </row>
    <row r="21" spans="1:3" ht="15" customHeight="1">
      <c r="A21" s="26"/>
      <c r="B21" s="23" t="s">
        <v>16</v>
      </c>
      <c r="C21" s="21">
        <v>50.2</v>
      </c>
    </row>
    <row r="22" spans="1:3" ht="15" customHeight="1">
      <c r="A22" s="26"/>
      <c r="B22" s="23" t="s">
        <v>17</v>
      </c>
      <c r="C22" s="21">
        <v>87</v>
      </c>
    </row>
    <row r="23" spans="1:3" ht="27.75" customHeight="1">
      <c r="A23" s="26"/>
      <c r="B23" s="14" t="s">
        <v>45</v>
      </c>
      <c r="C23" s="21">
        <v>149</v>
      </c>
    </row>
    <row r="24" spans="1:3" ht="30" customHeight="1">
      <c r="A24" s="26"/>
      <c r="B24" s="14" t="s">
        <v>46</v>
      </c>
      <c r="C24" s="21">
        <v>7</v>
      </c>
    </row>
    <row r="25" spans="1:3" ht="16.5" customHeight="1">
      <c r="A25" s="27"/>
      <c r="B25" s="14" t="s">
        <v>47</v>
      </c>
      <c r="C25" s="21">
        <v>124.8</v>
      </c>
    </row>
    <row r="26" spans="1:3" ht="28.5" customHeight="1">
      <c r="A26" s="13" t="s">
        <v>35</v>
      </c>
      <c r="B26" s="14" t="s">
        <v>48</v>
      </c>
      <c r="C26" s="22">
        <v>59.671999999999997</v>
      </c>
    </row>
    <row r="27" spans="1:3" ht="15.75" customHeight="1">
      <c r="A27" s="25" t="s">
        <v>36</v>
      </c>
      <c r="B27" s="14" t="s">
        <v>49</v>
      </c>
      <c r="C27" s="21">
        <f>+C28+C29+C30</f>
        <v>129.1</v>
      </c>
    </row>
    <row r="28" spans="1:3" ht="14.25" customHeight="1">
      <c r="A28" s="26"/>
      <c r="B28" s="28" t="s">
        <v>50</v>
      </c>
      <c r="C28" s="21">
        <v>106.2</v>
      </c>
    </row>
    <row r="29" spans="1:3" ht="28.5" customHeight="1">
      <c r="A29" s="26"/>
      <c r="B29" s="28" t="s">
        <v>51</v>
      </c>
      <c r="C29" s="21">
        <v>22.7</v>
      </c>
    </row>
    <row r="30" spans="1:3" ht="14.25" customHeight="1">
      <c r="A30" s="27"/>
      <c r="B30" s="14" t="s">
        <v>37</v>
      </c>
      <c r="C30" s="21">
        <v>0.2</v>
      </c>
    </row>
    <row r="31" spans="1:3" ht="14.25" customHeight="1">
      <c r="A31" s="25" t="s">
        <v>38</v>
      </c>
      <c r="B31" s="14" t="s">
        <v>52</v>
      </c>
      <c r="C31" s="21">
        <v>4676.3999999999996</v>
      </c>
    </row>
    <row r="32" spans="1:3" ht="29.25" customHeight="1">
      <c r="A32" s="26"/>
      <c r="B32" s="14" t="s">
        <v>53</v>
      </c>
      <c r="C32" s="21">
        <v>378.2</v>
      </c>
    </row>
    <row r="33" spans="1:3" ht="27.75" customHeight="1">
      <c r="A33" s="26"/>
      <c r="B33" s="14" t="s">
        <v>54</v>
      </c>
      <c r="C33" s="22">
        <v>22.312999999999999</v>
      </c>
    </row>
    <row r="34" spans="1:3" ht="29.25" customHeight="1">
      <c r="A34" s="26"/>
      <c r="B34" s="14" t="s">
        <v>55</v>
      </c>
      <c r="C34" s="21">
        <v>56</v>
      </c>
    </row>
    <row r="35" spans="1:3" ht="14.25" customHeight="1">
      <c r="A35" s="27"/>
      <c r="B35" s="14" t="s">
        <v>56</v>
      </c>
      <c r="C35" s="21">
        <v>66.599999999999994</v>
      </c>
    </row>
    <row r="36" spans="1:3" ht="14.25" customHeight="1">
      <c r="A36" s="29" t="s">
        <v>39</v>
      </c>
      <c r="B36" s="15" t="s">
        <v>7</v>
      </c>
      <c r="C36" s="21">
        <v>19.5</v>
      </c>
    </row>
    <row r="37" spans="1:3" ht="14.25" customHeight="1">
      <c r="A37" s="30"/>
      <c r="B37" s="15" t="s">
        <v>8</v>
      </c>
      <c r="C37" s="21">
        <v>1.6</v>
      </c>
    </row>
    <row r="38" spans="1:3" ht="14.25" customHeight="1">
      <c r="A38" s="31"/>
      <c r="B38" s="15" t="s">
        <v>10</v>
      </c>
      <c r="C38" s="21">
        <v>0.2</v>
      </c>
    </row>
    <row r="39" spans="1:3" ht="14.25" customHeight="1">
      <c r="A39" s="29" t="s">
        <v>40</v>
      </c>
      <c r="B39" s="15" t="s">
        <v>12</v>
      </c>
      <c r="C39" s="21">
        <v>294.10000000000002</v>
      </c>
    </row>
    <row r="40" spans="1:3" ht="26.25" customHeight="1">
      <c r="A40" s="30"/>
      <c r="B40" s="15" t="s">
        <v>9</v>
      </c>
      <c r="C40" s="21">
        <v>1.6</v>
      </c>
    </row>
    <row r="41" spans="1:3" ht="14.25" customHeight="1">
      <c r="A41" s="31"/>
      <c r="B41" s="15" t="s">
        <v>11</v>
      </c>
      <c r="C41" s="21">
        <v>15</v>
      </c>
    </row>
    <row r="42" spans="1:3" ht="14.25" customHeight="1">
      <c r="A42" s="29" t="s">
        <v>41</v>
      </c>
      <c r="B42" s="15" t="s">
        <v>57</v>
      </c>
      <c r="C42" s="21">
        <v>75.7</v>
      </c>
    </row>
    <row r="43" spans="1:3" ht="27" customHeight="1">
      <c r="A43" s="30"/>
      <c r="B43" s="15" t="s">
        <v>58</v>
      </c>
      <c r="C43" s="21">
        <v>62</v>
      </c>
    </row>
    <row r="44" spans="1:3" ht="27" customHeight="1">
      <c r="A44" s="31"/>
      <c r="B44" s="15" t="s">
        <v>59</v>
      </c>
      <c r="C44" s="22">
        <v>4.7439999999999998</v>
      </c>
    </row>
    <row r="45" spans="1:3" ht="14.25" customHeight="1">
      <c r="A45" s="33" t="s">
        <v>4</v>
      </c>
      <c r="B45" s="15" t="s">
        <v>5</v>
      </c>
      <c r="C45" s="21">
        <v>9.8000000000000007</v>
      </c>
    </row>
    <row r="46" spans="1:3" ht="15" customHeight="1">
      <c r="A46" s="32" t="s">
        <v>42</v>
      </c>
      <c r="B46" s="14" t="s">
        <v>27</v>
      </c>
      <c r="C46" s="22">
        <v>19.948</v>
      </c>
    </row>
    <row r="47" spans="1:3">
      <c r="A47" s="18"/>
      <c r="B47" s="19" t="s">
        <v>1</v>
      </c>
      <c r="C47" s="20">
        <f>+C8+C9+C10+C11+C12+C14+C15+C17+C18+C19+C21+C22+C23+C24+C25+C26+C28+C29+C30+C31+C32+C33+C34+C35+C36+C37+C38+C39+C40+C41+C42+C43+C44+C45+C46</f>
        <v>7127.6770000000006</v>
      </c>
    </row>
    <row r="48" spans="1:3">
      <c r="B48" s="2"/>
    </row>
  </sheetData>
  <mergeCells count="10">
    <mergeCell ref="A39:A41"/>
    <mergeCell ref="A42:A44"/>
    <mergeCell ref="B1:C1"/>
    <mergeCell ref="A5:C5"/>
    <mergeCell ref="B2:C2"/>
    <mergeCell ref="B3:C3"/>
    <mergeCell ref="A11:A25"/>
    <mergeCell ref="A27:A30"/>
    <mergeCell ref="A31:A35"/>
    <mergeCell ref="A36:A38"/>
  </mergeCells>
  <phoneticPr fontId="1" type="noConversion"/>
  <pageMargins left="0.74803149606299213" right="0.35433070866141736" top="0.59055118110236227" bottom="0.59055118110236227" header="0.51181102362204722" footer="0.51181102362204722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valst.instit.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Liudvika</dc:creator>
  <cp:lastModifiedBy>Liudvika</cp:lastModifiedBy>
  <cp:lastPrinted>2022-01-25T12:07:06Z</cp:lastPrinted>
  <dcterms:created xsi:type="dcterms:W3CDTF">2007-11-03T00:59:35Z</dcterms:created>
  <dcterms:modified xsi:type="dcterms:W3CDTF">2022-01-25T12:07:10Z</dcterms:modified>
</cp:coreProperties>
</file>