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metų pr. biudž. likučio pask." sheetId="77" r:id="rId1"/>
  </sheets>
  <calcPr calcId="125725"/>
</workbook>
</file>

<file path=xl/calcChain.xml><?xml version="1.0" encoding="utf-8"?>
<calcChain xmlns="http://schemas.openxmlformats.org/spreadsheetml/2006/main">
  <c r="C30" i="77"/>
  <c r="B30"/>
  <c r="C29"/>
  <c r="B29"/>
  <c r="C28"/>
  <c r="B28"/>
  <c r="C25"/>
  <c r="B25"/>
  <c r="C12"/>
  <c r="B12"/>
  <c r="C22"/>
  <c r="B22"/>
  <c r="C20"/>
  <c r="B20"/>
  <c r="C17"/>
  <c r="B17"/>
  <c r="C27"/>
  <c r="B16"/>
  <c r="C15"/>
  <c r="B14"/>
  <c r="C13"/>
  <c r="C26" s="1"/>
  <c r="B13" l="1"/>
  <c r="B26"/>
  <c r="B15"/>
  <c r="B27"/>
</calcChain>
</file>

<file path=xl/sharedStrings.xml><?xml version="1.0" encoding="utf-8"?>
<sst xmlns="http://schemas.openxmlformats.org/spreadsheetml/2006/main" count="26" uniqueCount="24">
  <si>
    <t>Paskolų grąžinimas</t>
  </si>
  <si>
    <t>Savivaldybės infrastruktūros gerinimo organizavimas</t>
  </si>
  <si>
    <t>05 Savivaldybės veiklos programa</t>
  </si>
  <si>
    <t>02 Ekonominio konkurencingumo didinimo programa</t>
  </si>
  <si>
    <t>IŠ VISO, iš jų:</t>
  </si>
  <si>
    <t>02 programa</t>
  </si>
  <si>
    <t>03 programa</t>
  </si>
  <si>
    <t>05 programa</t>
  </si>
  <si>
    <t>KAZLŲ RŪDOS SAVIVALDYBĖS ADMINISTRACIJOS DIREKTORIUS</t>
  </si>
  <si>
    <t>02 Viešosios infrastruktūros veiklos programa</t>
  </si>
  <si>
    <t>Programos/ priemonės/ asignavimų valdytojo pavadinimas</t>
  </si>
  <si>
    <t>Iš viso</t>
  </si>
  <si>
    <t>Dalyvavimas Nac.biudžeto, ES lėšų ir kitų fondų finansuojamuose projektuose</t>
  </si>
  <si>
    <t xml:space="preserve">                                                                                                     Kazlų Rūdos savivaldybės</t>
  </si>
  <si>
    <t xml:space="preserve">                                                                                                     5 priedas</t>
  </si>
  <si>
    <t xml:space="preserve">                                                                                                     2022 metų biudžeto asignavimų paskirstymo</t>
  </si>
  <si>
    <t>iš jų darbo užmokestis</t>
  </si>
  <si>
    <t>03 Viešosios infrastruktūros  plėtros programa</t>
  </si>
  <si>
    <t>Turto kūrimas bei Savivaldybei nuosavybės teise priklausančių statinių, patalpų ir kitų objektų remonto bei priežiūros vykdymas</t>
  </si>
  <si>
    <t>Aplinkos tvarkymo ir priežiūros darbų vykdymo organizavimas</t>
  </si>
  <si>
    <t>Palūkanų už paskolas mokėjimas</t>
  </si>
  <si>
    <t>04 programa</t>
  </si>
  <si>
    <t>04 Aplinkos gerinimo programa</t>
  </si>
  <si>
    <t>Kazlų Rūdos savivaldybės 2022 metų pradžios biudžeto lėšų likučio paskirstymas paskolų grąžinimui, programų sąmatų vykdymui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</si>
</sst>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/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164" fontId="3" fillId="0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zoomScaleNormal="100" workbookViewId="0">
      <selection activeCell="I28" sqref="I28"/>
    </sheetView>
  </sheetViews>
  <sheetFormatPr defaultRowHeight="12.75"/>
  <cols>
    <col min="1" max="1" width="58.140625" style="3" customWidth="1"/>
    <col min="2" max="2" width="9.85546875" style="5" customWidth="1"/>
    <col min="3" max="3" width="11" style="5" customWidth="1"/>
    <col min="4" max="16384" width="9.140625" style="3"/>
  </cols>
  <sheetData>
    <row r="1" spans="1:6">
      <c r="A1" s="21" t="s">
        <v>13</v>
      </c>
      <c r="B1" s="21"/>
      <c r="C1" s="21"/>
      <c r="D1" s="2"/>
      <c r="E1" s="2"/>
      <c r="F1" s="2"/>
    </row>
    <row r="2" spans="1:6">
      <c r="A2" s="21" t="s">
        <v>15</v>
      </c>
      <c r="B2" s="21"/>
      <c r="C2" s="21"/>
      <c r="D2" s="2"/>
      <c r="E2" s="2"/>
      <c r="F2" s="2"/>
    </row>
    <row r="3" spans="1:6">
      <c r="A3" s="21" t="s">
        <v>14</v>
      </c>
      <c r="B3" s="21"/>
      <c r="C3" s="21"/>
      <c r="D3" s="2"/>
      <c r="E3" s="2"/>
      <c r="F3" s="2"/>
    </row>
    <row r="4" spans="1:6">
      <c r="A4" s="1"/>
      <c r="B4" s="1"/>
      <c r="C4" s="1"/>
      <c r="D4" s="2"/>
      <c r="E4" s="2"/>
      <c r="F4" s="2"/>
    </row>
    <row r="5" spans="1:6">
      <c r="A5" s="4"/>
    </row>
    <row r="6" spans="1:6" ht="33.75" customHeight="1">
      <c r="A6" s="22" t="s">
        <v>23</v>
      </c>
      <c r="B6" s="22"/>
      <c r="C6" s="22"/>
      <c r="D6" s="6"/>
    </row>
    <row r="7" spans="1:6" ht="13.5" customHeight="1">
      <c r="A7" s="19"/>
      <c r="B7" s="19"/>
      <c r="C7" s="19"/>
      <c r="D7" s="6"/>
    </row>
    <row r="9" spans="1:6">
      <c r="A9" s="23" t="s">
        <v>10</v>
      </c>
      <c r="B9" s="26" t="s">
        <v>11</v>
      </c>
      <c r="C9" s="29" t="s">
        <v>16</v>
      </c>
    </row>
    <row r="10" spans="1:6">
      <c r="A10" s="24"/>
      <c r="B10" s="27"/>
      <c r="C10" s="30"/>
    </row>
    <row r="11" spans="1:6">
      <c r="A11" s="25"/>
      <c r="B11" s="28"/>
      <c r="C11" s="31"/>
    </row>
    <row r="12" spans="1:6" ht="25.5">
      <c r="A12" s="8" t="s">
        <v>8</v>
      </c>
      <c r="B12" s="9">
        <f>+B17+B20+B22</f>
        <v>480.79999999999995</v>
      </c>
      <c r="C12" s="9">
        <f>+C17+C20+C22</f>
        <v>0</v>
      </c>
    </row>
    <row r="13" spans="1:6" hidden="1">
      <c r="A13" s="10" t="s">
        <v>3</v>
      </c>
      <c r="B13" s="11" t="e">
        <f>SUM(#REF!+#REF!)</f>
        <v>#REF!</v>
      </c>
      <c r="C13" s="11">
        <f t="shared" ref="C13:C15" si="0">SUM(C14)</f>
        <v>0</v>
      </c>
    </row>
    <row r="14" spans="1:6" ht="25.5" hidden="1">
      <c r="A14" s="12" t="s">
        <v>12</v>
      </c>
      <c r="B14" s="13" t="e">
        <f>SUM(#REF!+#REF!)</f>
        <v>#REF!</v>
      </c>
      <c r="C14" s="13"/>
    </row>
    <row r="15" spans="1:6" hidden="1">
      <c r="A15" s="10" t="s">
        <v>9</v>
      </c>
      <c r="B15" s="11" t="e">
        <f>SUM(#REF!+#REF!)</f>
        <v>#REF!</v>
      </c>
      <c r="C15" s="11">
        <f t="shared" si="0"/>
        <v>0</v>
      </c>
    </row>
    <row r="16" spans="1:6" hidden="1">
      <c r="A16" s="14" t="s">
        <v>1</v>
      </c>
      <c r="B16" s="15" t="e">
        <f>SUM(#REF!+#REF!)</f>
        <v>#REF!</v>
      </c>
      <c r="C16" s="15"/>
    </row>
    <row r="17" spans="1:3">
      <c r="A17" s="20" t="s">
        <v>17</v>
      </c>
      <c r="B17" s="11">
        <f>+B18+B19</f>
        <v>85</v>
      </c>
      <c r="C17" s="11">
        <f>+C18+C19</f>
        <v>0</v>
      </c>
    </row>
    <row r="18" spans="1:3" ht="25.5">
      <c r="A18" s="12" t="s">
        <v>18</v>
      </c>
      <c r="B18" s="13">
        <v>35</v>
      </c>
      <c r="C18" s="13"/>
    </row>
    <row r="19" spans="1:3">
      <c r="A19" s="14" t="s">
        <v>1</v>
      </c>
      <c r="B19" s="13">
        <v>50</v>
      </c>
      <c r="C19" s="13"/>
    </row>
    <row r="20" spans="1:3">
      <c r="A20" s="10" t="s">
        <v>22</v>
      </c>
      <c r="B20" s="11">
        <f>+B21</f>
        <v>85.4</v>
      </c>
      <c r="C20" s="11">
        <f>+C21</f>
        <v>0</v>
      </c>
    </row>
    <row r="21" spans="1:3">
      <c r="A21" s="14" t="s">
        <v>19</v>
      </c>
      <c r="B21" s="15">
        <v>85.4</v>
      </c>
      <c r="C21" s="15"/>
    </row>
    <row r="22" spans="1:3">
      <c r="A22" s="10" t="s">
        <v>2</v>
      </c>
      <c r="B22" s="11">
        <f>+B23+B24</f>
        <v>310.39999999999998</v>
      </c>
      <c r="C22" s="11">
        <f>+C23+C24</f>
        <v>0</v>
      </c>
    </row>
    <row r="23" spans="1:3">
      <c r="A23" s="14" t="s">
        <v>0</v>
      </c>
      <c r="B23" s="15">
        <v>290</v>
      </c>
      <c r="C23" s="15"/>
    </row>
    <row r="24" spans="1:3">
      <c r="A24" s="14" t="s">
        <v>20</v>
      </c>
      <c r="B24" s="15">
        <v>20.399999999999999</v>
      </c>
      <c r="C24" s="15"/>
    </row>
    <row r="25" spans="1:3">
      <c r="A25" s="16" t="s">
        <v>4</v>
      </c>
      <c r="B25" s="17">
        <f>+B12</f>
        <v>480.79999999999995</v>
      </c>
      <c r="C25" s="17">
        <f>+C12</f>
        <v>0</v>
      </c>
    </row>
    <row r="26" spans="1:3" hidden="1">
      <c r="A26" s="7" t="s">
        <v>5</v>
      </c>
      <c r="B26" s="15" t="e">
        <f>SUM(#REF!+#REF!)</f>
        <v>#REF!</v>
      </c>
      <c r="C26" s="18">
        <f>+C13</f>
        <v>0</v>
      </c>
    </row>
    <row r="27" spans="1:3" hidden="1">
      <c r="A27" s="7" t="s">
        <v>6</v>
      </c>
      <c r="B27" s="15" t="e">
        <f>SUM(#REF!+#REF!)</f>
        <v>#REF!</v>
      </c>
      <c r="C27" s="18">
        <f>+C16</f>
        <v>0</v>
      </c>
    </row>
    <row r="28" spans="1:3">
      <c r="A28" s="7" t="s">
        <v>6</v>
      </c>
      <c r="B28" s="15">
        <f>+B17</f>
        <v>85</v>
      </c>
      <c r="C28" s="15">
        <f>+C17</f>
        <v>0</v>
      </c>
    </row>
    <row r="29" spans="1:3">
      <c r="A29" s="7" t="s">
        <v>21</v>
      </c>
      <c r="B29" s="15">
        <f>+B20</f>
        <v>85.4</v>
      </c>
      <c r="C29" s="15">
        <f>+C20</f>
        <v>0</v>
      </c>
    </row>
    <row r="30" spans="1:3">
      <c r="A30" s="7" t="s">
        <v>7</v>
      </c>
      <c r="B30" s="15">
        <f>+B22</f>
        <v>310.39999999999998</v>
      </c>
      <c r="C30" s="15">
        <f>+C22</f>
        <v>0</v>
      </c>
    </row>
  </sheetData>
  <mergeCells count="7">
    <mergeCell ref="A1:C1"/>
    <mergeCell ref="A2:C2"/>
    <mergeCell ref="A6:C6"/>
    <mergeCell ref="A9:A11"/>
    <mergeCell ref="B9:B11"/>
    <mergeCell ref="A3:C3"/>
    <mergeCell ref="C9:C1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metų pr. biudž. likučio pask.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2020-02-10T08:55:22Z</cp:lastPrinted>
  <dcterms:created xsi:type="dcterms:W3CDTF">2007-11-03T00:59:35Z</dcterms:created>
  <dcterms:modified xsi:type="dcterms:W3CDTF">2022-01-28T05:40:56Z</dcterms:modified>
</cp:coreProperties>
</file>